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ADP - 2005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<sst xmlns="http://schemas.openxmlformats.org/spreadsheetml/2006/main" count="127" uniqueCount="76">
  <si>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Agencia Los Olivos</t>
  </si>
  <si>
    <t>Suma  Alzada</t>
  </si>
  <si>
    <t>Agencias</t>
  </si>
  <si>
    <t xml:space="preserve">1.  Eduardo Poletti Gaitàn 
2.- William Vèrtiz Malabrigo
3.- Augusto Alvarez Rodríguez           </t>
  </si>
  <si>
    <t xml:space="preserve">                                                                       ADJUDICACIONES DIRECTA PÚBLICA  AÑO 2005</t>
  </si>
  <si>
    <t xml:space="preserve">1.  Eduardo Poletti Gaitàn.
2.- Juan Carlos Ortega Reyna.
3.- Augusto Alvarez Rodríguez.           </t>
  </si>
  <si>
    <t>26 Meses</t>
  </si>
  <si>
    <t>Sr. VICTOR ESPINOZA ANGULO Y/O ROSITA TOMASA MEZA DE LA FUENTE DE ESPINOZA</t>
  </si>
  <si>
    <t>Agencia  Los Olivos</t>
  </si>
  <si>
    <t>Adjudicación Directa Pùblica  N° 001-2005-CMAC-T</t>
  </si>
  <si>
    <t xml:space="preserve">1.  Augusto Alvarez Rodrìguez
2.- Nela Sagàstegui Cosavalente.
3.-  Diana Fernàndez Palma        </t>
  </si>
  <si>
    <t>1.- Augusto Alvarez Rodríguez
2. - William Vértiz Malabrigo
3. - Diana Fernández Palma.</t>
  </si>
  <si>
    <t>OSCAR  DIAZ FERNANDEZ</t>
  </si>
  <si>
    <t>Contrataciòn de Servicios: Transmisiòn de Datos y Equipos Router</t>
  </si>
  <si>
    <t>N° 8605098003 (US $. 3,379.22, vigencia  del 13 de Abril del 2005 al 13 de Julio del 2008)
N° 8605103001 (US$. 3,620.69, vigencia hasta el 13 de julio del 2008)</t>
  </si>
  <si>
    <t>Interconexión de Transmisiòn de Datos con la Agencia Tumbes</t>
  </si>
  <si>
    <t>Agencia Tumbes</t>
  </si>
  <si>
    <t>EN PROCESO</t>
  </si>
  <si>
    <t>N° 8605258004 S/. 13,957.33, vigencia del 15/06/2005 al 15/12/2008; y N° 8605258003 S/. 13,026.84 viegencia 15/09/2005 al 15/12/2008</t>
  </si>
  <si>
    <t xml:space="preserve">1.  Eduardo Poletti Gaitàn 
2.- William Vèrtiz Malabrigo
3.- Augusto Alvarez Rodríguez
4.- Manuel Torres Chàvez
5.- Mario Ludeña Nuñez          </t>
  </si>
  <si>
    <t xml:space="preserve"> Acceso a Internet con ancho de banda 2048 KBPS</t>
  </si>
  <si>
    <t>Adjudicación Directa Pùblica  N° 004-2005-CMAC-T</t>
  </si>
  <si>
    <t>Contrataciòn de Servicios: Implementaciòn de la Red Telefònica Digital para Back Up</t>
  </si>
  <si>
    <t>TELEFÒNICA DEL PERÙ S.A.A.</t>
  </si>
  <si>
    <t>Implementaciòn de la Red Telefònica Digital para Back Up</t>
  </si>
  <si>
    <t>Adjudicación Directa Pùblica  N° 007-2005-CMAC-T</t>
  </si>
  <si>
    <t xml:space="preserve">1.  Eduardo Poletti Gaitàn 
2.-Augusto Alvarez 
3.- Manuel Torres
4.- William Vertiz
5.- Yep Arturo          </t>
  </si>
  <si>
    <t>Adquision de Bienes: Sistema de Videoconferencia para Ag. Remotas de la CMAC-T</t>
  </si>
  <si>
    <t>FECHA DE BUENA PRO</t>
  </si>
  <si>
    <t>FECHA DE REALIZACION / FECHA DE CONSENTIMIENTO BUENA PRO</t>
  </si>
  <si>
    <t>SISTEMA DE CONTRATACION</t>
  </si>
  <si>
    <t>TIEMPO DE ENTREGA DEL BIEN / EJECUCION DEL SERVICIO</t>
  </si>
  <si>
    <t>INICIO</t>
  </si>
  <si>
    <t>TERMINO</t>
  </si>
  <si>
    <t>DESTINO DEL BIEN</t>
  </si>
  <si>
    <t xml:space="preserve">UBICACIÓN  </t>
  </si>
  <si>
    <t>MONTO DEL CONTRATO</t>
  </si>
  <si>
    <t>COSTO TOTAL</t>
  </si>
  <si>
    <t>PENALIDAD</t>
  </si>
  <si>
    <t>CARTA  FIANZA</t>
  </si>
  <si>
    <t>Adjudicación Directa Pùblica  N° 005-2005-CMAC-T</t>
  </si>
  <si>
    <t>Contrataciòn de Servicios:Publicación de Avisos de Tarjeta de Débito en Diario Nacional a Nivel.Por Items.</t>
  </si>
  <si>
    <t>1.- Augusto Alvarez Rodríguez
2. - William Vértiz Malabrigo
3. - Nela Sgástegui Bracamonte.</t>
  </si>
  <si>
    <t>DESIERTO</t>
  </si>
  <si>
    <t>ITEM</t>
  </si>
  <si>
    <t>MODALIDAD y NÚMERO DE PROCESO</t>
  </si>
  <si>
    <t>OBJETO DEL PROCESO</t>
  </si>
  <si>
    <t>FECHA DE CONVOCATORIA</t>
  </si>
  <si>
    <t>VALOR REFERENCIAL</t>
  </si>
  <si>
    <t>FUENTE DE FINANCIAMIENTO</t>
  </si>
  <si>
    <t>MONTO ADJUDICADO</t>
  </si>
  <si>
    <t>MIEMBROS DE COMITÉ</t>
  </si>
  <si>
    <t>NOMBRE DEL POSTOR GANADOR</t>
  </si>
  <si>
    <t>SITUACIÓN ACTUAL</t>
  </si>
  <si>
    <t>Recursos Propios</t>
  </si>
  <si>
    <t>Culminado</t>
  </si>
  <si>
    <t>-</t>
  </si>
  <si>
    <t>CMAC-T</t>
  </si>
  <si>
    <t>Adjudicación Directa Pùblica  N° 006-2005-CMAC-T</t>
  </si>
  <si>
    <t>Contrataciòn de Servicios: Arrendamiento de Inmueble para Funcionamiento de la Oficina Especial Moshoqueque de la CMAC-T en la ciudad de Chiclayo.</t>
  </si>
  <si>
    <t>Adjudicación Directa Pùblica  N° 002-2005-CMAC-T</t>
  </si>
  <si>
    <t>Contrataciòn de Servicios: Interconexiòn de Dtaos - Agencia Los Olivos</t>
  </si>
  <si>
    <t>TELEFONICA EMPRESAS PERÙ S.A.A.</t>
  </si>
  <si>
    <t>Interconexión de Datos - Agencia  Los Olivos</t>
  </si>
  <si>
    <t xml:space="preserve">Item 01: PROMOTORA SUDAMERICANA S.A.
Item 02: INGENIO PUBLICITARIO S.R.L.
</t>
  </si>
  <si>
    <t xml:space="preserve">Item 01: S/. 84,721.11
Item 02: S/. 22,966.00
</t>
  </si>
  <si>
    <t xml:space="preserve">Item 01: S/. 94,134.56
Item 02: S/. 26,946.36
</t>
  </si>
  <si>
    <t>09 y 23 DE OCTUBRE</t>
  </si>
  <si>
    <t>N° 2005 / 00574-00, Vigencia del 06/10/2005 al 05/11/2005, S/. 8,472.11</t>
  </si>
  <si>
    <t>Contrataciòn de Servicios: Arrendamiento de Agencia Los Olivos - Lima</t>
  </si>
  <si>
    <t>Adjudicación Directa Pùblica  N° 004-2004-CMAC-T - 2da Convocatoria</t>
  </si>
  <si>
    <t>Adjudicación Directa Pùblica  N° 003-2005-CMAC-T</t>
  </si>
  <si>
    <t>Contrataciòn de Servicios: Acceso a Internet con ancho de banda 2048 KBPS</t>
  </si>
  <si>
    <t xml:space="preserve">03 Años </t>
  </si>
  <si>
    <t>N° 8605248002 (S/. 11,571.64, vigencia del 05/09/2005 al 02/12/2008; y N° 8605248001, vigencia del 05/09/2005 al 02/12/2008)</t>
  </si>
  <si>
    <t>N° 8605258001 US $. 3,955.42, vigencia del 15/09/2005 al 14/12/2008; N° 8605258002, vigencia del 15/09/2005 al 14/12/2008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</si>
</sst>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[$$-409]#,##0.00"/>
    <numFmt numFmtId="165" formatCode="&quot;S/.&quot;\ #,##0.00"/>
    <numFmt numFmtId="166" formatCode="[$$-409]#,##0.00_);\([$$-409]#,##0.00\)"/>
    <numFmt numFmtId="167" formatCode="[$$-409]#,##0.00_);[Red]\([$$-409]#,##0.00\)"/>
    <numFmt numFmtId="168" formatCode="[$-280A]dddd\,\ dd&quot; de &quot;mmmm&quot; de &quot;yyyy"/>
    <numFmt numFmtId="169" formatCode="dd\-mm\-yy;@"/>
    <numFmt numFmtId="170" formatCode="[$-280A]d&quot; de &quot;mmmm&quot; de &quot;yyyy;@"/>
    <numFmt numFmtId="171" formatCode="&quot;S/.&quot;\ #,##0.000_);\(&quot;S/.&quot;\ #,##0.000\)"/>
    <numFmt numFmtId="172" formatCode="&quot;S/.&quot;\ #,##0.0_);\(&quot;S/.&quot;\ #,##0.0\)"/>
    <numFmt numFmtId="173" formatCode="[$-280A]hh:mm:ss\ AM/PM"/>
    <numFmt numFmtId="174" formatCode="[$$-1409]#,##0.00;\-[$$-1409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6" fontId="4" fillId="0" borderId="1" xfId="17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7" fontId="4" fillId="0" borderId="1" xfId="17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/>
    </xf>
    <xf numFmtId="170" fontId="4" fillId="0" borderId="1" xfId="17" applyNumberFormat="1" applyFont="1" applyBorder="1" applyAlignment="1">
      <alignment horizontal="center" vertical="center" wrapText="1"/>
    </xf>
    <xf numFmtId="170" fontId="3" fillId="0" borderId="1" xfId="17" applyNumberFormat="1" applyFont="1" applyBorder="1" applyAlignment="1">
      <alignment horizontal="center" vertical="center" wrapText="1"/>
    </xf>
    <xf numFmtId="7" fontId="1" fillId="0" borderId="1" xfId="17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7" fontId="2" fillId="0" borderId="1" xfId="17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7" fontId="3" fillId="0" borderId="1" xfId="17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4"/>
  <sheetViews>
    <sheetView tabSelected="1" workbookViewId="0" topLeftCell="A1">
      <selection activeCell="O2" sqref="O2"/>
    </sheetView>
  </sheetViews>
  <sheetFormatPr defaultColWidth="11.421875" defaultRowHeight="12.75"/>
  <cols>
    <col min="1" max="1" width="4.421875" style="0" customWidth="1"/>
    <col min="2" max="2" width="16.8515625" style="0" customWidth="1"/>
    <col min="3" max="3" width="15.421875" style="0" customWidth="1"/>
    <col min="4" max="4" width="13.140625" style="0" customWidth="1"/>
    <col min="6" max="6" width="18.57421875" style="0" customWidth="1"/>
    <col min="7" max="7" width="29.28125" style="0" customWidth="1"/>
    <col min="8" max="8" width="16.421875" style="0" customWidth="1"/>
    <col min="9" max="9" width="18.8515625" style="0" customWidth="1"/>
    <col min="10" max="10" width="19.140625" style="0" customWidth="1"/>
    <col min="11" max="11" width="27.8515625" style="0" customWidth="1"/>
    <col min="12" max="12" width="12.7109375" style="0" customWidth="1"/>
    <col min="13" max="13" width="18.7109375" style="0" customWidth="1"/>
    <col min="15" max="16" width="18.57421875" style="0" customWidth="1"/>
    <col min="18" max="18" width="14.00390625" style="0" customWidth="1"/>
    <col min="19" max="19" width="23.28125" style="0" customWidth="1"/>
    <col min="22" max="22" width="10.8515625" style="0" customWidth="1"/>
  </cols>
  <sheetData>
    <row r="1" ht="12" customHeight="1"/>
    <row r="2" s="3" customFormat="1" ht="15">
      <c r="A2" s="6" t="s">
        <v>4</v>
      </c>
    </row>
    <row r="4" spans="1:22" ht="56.25">
      <c r="A4" s="10" t="s">
        <v>44</v>
      </c>
      <c r="B4" s="10" t="s">
        <v>45</v>
      </c>
      <c r="C4" s="10" t="s">
        <v>46</v>
      </c>
      <c r="D4" s="10" t="s">
        <v>48</v>
      </c>
      <c r="E4" s="10" t="s">
        <v>30</v>
      </c>
      <c r="F4" s="10" t="s">
        <v>47</v>
      </c>
      <c r="G4" s="10" t="s">
        <v>51</v>
      </c>
      <c r="H4" s="10" t="s">
        <v>52</v>
      </c>
      <c r="I4" s="10" t="s">
        <v>28</v>
      </c>
      <c r="J4" s="10" t="s">
        <v>29</v>
      </c>
      <c r="K4" s="10" t="s">
        <v>49</v>
      </c>
      <c r="L4" s="10" t="s">
        <v>50</v>
      </c>
      <c r="M4" s="10" t="s">
        <v>36</v>
      </c>
      <c r="N4" s="10" t="s">
        <v>31</v>
      </c>
      <c r="O4" s="10" t="s">
        <v>32</v>
      </c>
      <c r="P4" s="10" t="s">
        <v>33</v>
      </c>
      <c r="Q4" s="10" t="s">
        <v>38</v>
      </c>
      <c r="R4" s="10" t="s">
        <v>37</v>
      </c>
      <c r="S4" s="10" t="s">
        <v>39</v>
      </c>
      <c r="T4" s="10" t="s">
        <v>34</v>
      </c>
      <c r="U4" s="10" t="s">
        <v>35</v>
      </c>
      <c r="V4" s="10" t="s">
        <v>53</v>
      </c>
    </row>
    <row r="5" spans="1:22" ht="67.5">
      <c r="A5" s="19">
        <v>1</v>
      </c>
      <c r="B5" s="9" t="s">
        <v>70</v>
      </c>
      <c r="C5" s="9" t="s">
        <v>69</v>
      </c>
      <c r="D5" s="4">
        <v>43680</v>
      </c>
      <c r="E5" s="7" t="s">
        <v>1</v>
      </c>
      <c r="F5" s="8">
        <v>38391</v>
      </c>
      <c r="G5" s="1" t="s">
        <v>5</v>
      </c>
      <c r="H5" s="7" t="s">
        <v>7</v>
      </c>
      <c r="I5" s="8">
        <v>38405</v>
      </c>
      <c r="J5" s="11">
        <v>38412</v>
      </c>
      <c r="K5" s="2" t="s">
        <v>54</v>
      </c>
      <c r="L5" s="4">
        <v>43680</v>
      </c>
      <c r="M5" s="4">
        <v>43680</v>
      </c>
      <c r="N5" s="7" t="s">
        <v>6</v>
      </c>
      <c r="O5" s="12">
        <v>38443</v>
      </c>
      <c r="P5" s="13">
        <v>39263</v>
      </c>
      <c r="Q5" s="4" t="s">
        <v>56</v>
      </c>
      <c r="R5" s="4">
        <f aca="true" t="shared" si="0" ref="R5:R10">+M5</f>
        <v>43680</v>
      </c>
      <c r="S5" s="14" t="s">
        <v>56</v>
      </c>
      <c r="T5" s="2" t="s">
        <v>8</v>
      </c>
      <c r="U5" s="2" t="s">
        <v>0</v>
      </c>
      <c r="V5" s="2" t="s">
        <v>17</v>
      </c>
    </row>
    <row r="6" spans="1:22" ht="77.25" customHeight="1">
      <c r="A6" s="19">
        <v>2</v>
      </c>
      <c r="B6" s="9" t="s">
        <v>9</v>
      </c>
      <c r="C6" s="9" t="s">
        <v>13</v>
      </c>
      <c r="D6" s="4">
        <v>48275.92</v>
      </c>
      <c r="E6" s="7" t="s">
        <v>1</v>
      </c>
      <c r="F6" s="8">
        <v>38425</v>
      </c>
      <c r="G6" s="1" t="s">
        <v>10</v>
      </c>
      <c r="H6" s="2" t="s">
        <v>62</v>
      </c>
      <c r="I6" s="8">
        <v>38441</v>
      </c>
      <c r="J6" s="11">
        <v>38441</v>
      </c>
      <c r="K6" s="2" t="s">
        <v>54</v>
      </c>
      <c r="L6" s="4">
        <v>33793.15</v>
      </c>
      <c r="M6" s="4">
        <v>33793.15</v>
      </c>
      <c r="N6" s="2" t="s">
        <v>73</v>
      </c>
      <c r="O6" s="12">
        <v>38457</v>
      </c>
      <c r="P6" s="13">
        <v>39582</v>
      </c>
      <c r="Q6" s="2" t="s">
        <v>56</v>
      </c>
      <c r="R6" s="15">
        <f t="shared" si="0"/>
        <v>33793.15</v>
      </c>
      <c r="S6" s="2" t="s">
        <v>14</v>
      </c>
      <c r="T6" s="2" t="s">
        <v>15</v>
      </c>
      <c r="U6" s="2" t="s">
        <v>16</v>
      </c>
      <c r="V6" s="2" t="s">
        <v>17</v>
      </c>
    </row>
    <row r="7" spans="1:22" ht="89.25" customHeight="1">
      <c r="A7" s="19">
        <v>3</v>
      </c>
      <c r="B7" s="9" t="s">
        <v>60</v>
      </c>
      <c r="C7" s="9" t="s">
        <v>61</v>
      </c>
      <c r="D7" s="7">
        <v>154288.55</v>
      </c>
      <c r="E7" s="7" t="s">
        <v>1</v>
      </c>
      <c r="F7" s="8">
        <v>38569</v>
      </c>
      <c r="G7" s="1" t="s">
        <v>3</v>
      </c>
      <c r="H7" s="7" t="s">
        <v>62</v>
      </c>
      <c r="I7" s="8">
        <v>38583</v>
      </c>
      <c r="J7" s="11">
        <v>38595</v>
      </c>
      <c r="K7" s="2" t="s">
        <v>54</v>
      </c>
      <c r="L7" s="7">
        <v>108001.99</v>
      </c>
      <c r="M7" s="7">
        <v>108001.99</v>
      </c>
      <c r="N7" s="7" t="s">
        <v>73</v>
      </c>
      <c r="O7" s="12">
        <v>38638</v>
      </c>
      <c r="P7" s="13">
        <v>39733</v>
      </c>
      <c r="Q7" s="4" t="s">
        <v>56</v>
      </c>
      <c r="R7" s="4">
        <f t="shared" si="0"/>
        <v>108001.99</v>
      </c>
      <c r="S7" s="16" t="s">
        <v>74</v>
      </c>
      <c r="T7" s="2" t="s">
        <v>63</v>
      </c>
      <c r="U7" s="2" t="s">
        <v>0</v>
      </c>
      <c r="V7" s="2" t="s">
        <v>17</v>
      </c>
    </row>
    <row r="8" spans="1:22" ht="72">
      <c r="A8" s="19">
        <v>4</v>
      </c>
      <c r="B8" s="9" t="s">
        <v>71</v>
      </c>
      <c r="C8" s="9" t="s">
        <v>72</v>
      </c>
      <c r="D8" s="4">
        <v>56505.96</v>
      </c>
      <c r="E8" s="7" t="s">
        <v>1</v>
      </c>
      <c r="F8" s="8">
        <v>38589</v>
      </c>
      <c r="G8" s="1" t="s">
        <v>19</v>
      </c>
      <c r="H8" s="7" t="s">
        <v>62</v>
      </c>
      <c r="I8" s="8">
        <v>38604</v>
      </c>
      <c r="J8" s="11">
        <v>38607</v>
      </c>
      <c r="K8" s="2" t="s">
        <v>54</v>
      </c>
      <c r="L8" s="4">
        <v>39554.18</v>
      </c>
      <c r="M8" s="4">
        <f>+L8</f>
        <v>39554.18</v>
      </c>
      <c r="N8" s="7" t="s">
        <v>73</v>
      </c>
      <c r="O8" s="12">
        <v>38637</v>
      </c>
      <c r="P8" s="13">
        <v>39732</v>
      </c>
      <c r="Q8" s="4" t="s">
        <v>56</v>
      </c>
      <c r="R8" s="4">
        <f t="shared" si="0"/>
        <v>39554.18</v>
      </c>
      <c r="S8" s="16" t="s">
        <v>75</v>
      </c>
      <c r="T8" s="9" t="s">
        <v>20</v>
      </c>
      <c r="U8" s="2" t="s">
        <v>2</v>
      </c>
      <c r="V8" s="2" t="s">
        <v>17</v>
      </c>
    </row>
    <row r="9" spans="1:22" ht="72">
      <c r="A9" s="19">
        <v>5</v>
      </c>
      <c r="B9" s="9" t="s">
        <v>21</v>
      </c>
      <c r="C9" s="9" t="s">
        <v>22</v>
      </c>
      <c r="D9" s="7">
        <v>186097.76</v>
      </c>
      <c r="E9" s="7" t="s">
        <v>1</v>
      </c>
      <c r="F9" s="8">
        <v>38589</v>
      </c>
      <c r="G9" s="1" t="s">
        <v>19</v>
      </c>
      <c r="H9" s="7" t="s">
        <v>23</v>
      </c>
      <c r="I9" s="8">
        <v>38607</v>
      </c>
      <c r="J9" s="11">
        <v>38608</v>
      </c>
      <c r="K9" s="2" t="s">
        <v>54</v>
      </c>
      <c r="L9" s="7">
        <v>130268.44</v>
      </c>
      <c r="M9" s="7">
        <v>130268.44</v>
      </c>
      <c r="N9" s="7" t="s">
        <v>73</v>
      </c>
      <c r="O9" s="12">
        <v>38638</v>
      </c>
      <c r="P9" s="13">
        <v>39733</v>
      </c>
      <c r="Q9" s="4" t="s">
        <v>56</v>
      </c>
      <c r="R9" s="7">
        <f t="shared" si="0"/>
        <v>130268.44</v>
      </c>
      <c r="S9" s="16" t="s">
        <v>18</v>
      </c>
      <c r="T9" s="9" t="s">
        <v>24</v>
      </c>
      <c r="U9" s="2" t="s">
        <v>2</v>
      </c>
      <c r="V9" s="2" t="s">
        <v>17</v>
      </c>
    </row>
    <row r="10" spans="1:27" ht="67.5">
      <c r="A10" s="17">
        <v>6</v>
      </c>
      <c r="B10" s="9" t="s">
        <v>40</v>
      </c>
      <c r="C10" s="9" t="s">
        <v>41</v>
      </c>
      <c r="D10" s="7" t="s">
        <v>66</v>
      </c>
      <c r="E10" s="7" t="s">
        <v>1</v>
      </c>
      <c r="F10" s="8">
        <v>38604</v>
      </c>
      <c r="G10" s="1" t="s">
        <v>42</v>
      </c>
      <c r="H10" s="7" t="s">
        <v>64</v>
      </c>
      <c r="I10" s="8">
        <v>38618</v>
      </c>
      <c r="J10" s="11">
        <v>38628</v>
      </c>
      <c r="K10" s="2" t="s">
        <v>54</v>
      </c>
      <c r="L10" s="7" t="s">
        <v>65</v>
      </c>
      <c r="M10" s="4" t="str">
        <f>+L10</f>
        <v>Item 01: S/. 84,721.11
Item 02: S/. 22,966.00
</v>
      </c>
      <c r="N10" s="7" t="s">
        <v>67</v>
      </c>
      <c r="O10" s="12">
        <v>38634</v>
      </c>
      <c r="P10" s="12">
        <v>38648</v>
      </c>
      <c r="Q10" s="4" t="s">
        <v>56</v>
      </c>
      <c r="R10" s="4" t="str">
        <f t="shared" si="0"/>
        <v>Item 01: S/. 84,721.11
Item 02: S/. 22,966.00
</v>
      </c>
      <c r="S10" s="18" t="s">
        <v>68</v>
      </c>
      <c r="T10" s="9" t="s">
        <v>57</v>
      </c>
      <c r="U10" s="2" t="str">
        <f>+T10</f>
        <v>CMAC-T</v>
      </c>
      <c r="V10" s="2" t="s">
        <v>55</v>
      </c>
      <c r="W10" s="5"/>
      <c r="X10" s="5"/>
      <c r="Y10" s="5"/>
      <c r="Z10" s="5"/>
      <c r="AA10" s="5"/>
    </row>
    <row r="11" spans="1:27" ht="101.25">
      <c r="A11" s="19">
        <v>7</v>
      </c>
      <c r="B11" s="9" t="s">
        <v>58</v>
      </c>
      <c r="C11" s="9" t="s">
        <v>59</v>
      </c>
      <c r="D11" s="4">
        <v>36000</v>
      </c>
      <c r="E11" s="7" t="s">
        <v>1</v>
      </c>
      <c r="F11" s="8">
        <v>38672</v>
      </c>
      <c r="G11" s="1" t="s">
        <v>11</v>
      </c>
      <c r="H11" s="7" t="s">
        <v>12</v>
      </c>
      <c r="I11" s="8">
        <v>38686</v>
      </c>
      <c r="J11" s="11">
        <v>38686</v>
      </c>
      <c r="K11" s="2" t="s">
        <v>54</v>
      </c>
      <c r="L11" s="15">
        <v>36000</v>
      </c>
      <c r="M11" s="4">
        <f>+L11</f>
        <v>36000</v>
      </c>
      <c r="N11" s="7" t="s">
        <v>73</v>
      </c>
      <c r="O11" s="12">
        <v>38687</v>
      </c>
      <c r="P11" s="12">
        <v>39783</v>
      </c>
      <c r="Q11" s="4" t="s">
        <v>56</v>
      </c>
      <c r="R11" s="4">
        <v>36000</v>
      </c>
      <c r="S11" s="18" t="s">
        <v>56</v>
      </c>
      <c r="T11" s="9" t="s">
        <v>57</v>
      </c>
      <c r="U11" s="2" t="s">
        <v>57</v>
      </c>
      <c r="V11" s="2" t="s">
        <v>17</v>
      </c>
      <c r="W11" s="5"/>
      <c r="X11" s="5"/>
      <c r="Y11" s="5"/>
      <c r="Z11" s="5"/>
      <c r="AA11" s="5"/>
    </row>
    <row r="12" spans="1:27" ht="60">
      <c r="A12" s="19">
        <v>8</v>
      </c>
      <c r="B12" s="9" t="s">
        <v>25</v>
      </c>
      <c r="C12" s="9" t="s">
        <v>27</v>
      </c>
      <c r="D12" s="4">
        <v>74880.75</v>
      </c>
      <c r="E12" s="7" t="s">
        <v>1</v>
      </c>
      <c r="F12" s="8">
        <v>38695</v>
      </c>
      <c r="G12" s="1" t="s">
        <v>26</v>
      </c>
      <c r="H12" s="7" t="s">
        <v>56</v>
      </c>
      <c r="I12" s="8" t="s">
        <v>56</v>
      </c>
      <c r="J12" s="11" t="s">
        <v>56</v>
      </c>
      <c r="K12" s="2" t="s">
        <v>56</v>
      </c>
      <c r="L12" s="15" t="s">
        <v>56</v>
      </c>
      <c r="M12" s="4" t="s">
        <v>56</v>
      </c>
      <c r="N12" s="7" t="s">
        <v>56</v>
      </c>
      <c r="O12" s="12" t="s">
        <v>56</v>
      </c>
      <c r="P12" s="12" t="s">
        <v>56</v>
      </c>
      <c r="Q12" s="4" t="s">
        <v>56</v>
      </c>
      <c r="R12" s="4" t="s">
        <v>56</v>
      </c>
      <c r="S12" s="18" t="s">
        <v>56</v>
      </c>
      <c r="T12" s="9" t="s">
        <v>56</v>
      </c>
      <c r="U12" s="2" t="s">
        <v>56</v>
      </c>
      <c r="V12" s="10" t="s">
        <v>43</v>
      </c>
      <c r="W12" s="5"/>
      <c r="X12" s="5"/>
      <c r="Y12" s="5"/>
      <c r="Z12" s="5"/>
      <c r="AA12" s="5"/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/>
      <c r="X13" s="5"/>
      <c r="Y13" s="5"/>
      <c r="Z13" s="5"/>
      <c r="AA13" s="5"/>
    </row>
    <row r="14" spans="1:2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5"/>
      <c r="X14" s="5"/>
      <c r="Y14" s="5"/>
      <c r="Z14" s="5"/>
      <c r="AA14" s="5"/>
    </row>
    <row r="15" spans="1:2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/>
      <c r="X15" s="5"/>
      <c r="Y15" s="5"/>
      <c r="Z15" s="5"/>
      <c r="AA15" s="5"/>
    </row>
    <row r="16" spans="1:2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5"/>
      <c r="X16" s="5"/>
      <c r="Y16" s="5"/>
      <c r="Z16" s="5"/>
      <c r="AA16" s="5"/>
    </row>
    <row r="17" spans="1:2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</sheetData>
  <printOptions/>
  <pageMargins left="0.25" right="0.16" top="0.42" bottom="0.1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2004-03-20T18:59:59Z</dcterms:created>
  <dcterms:modified xsi:type="dcterms:W3CDTF">2006-05-29T23:48:14Z</dcterms:modified>
  <cp:category/>
  <cp:version/>
  <cp:contentType/>
  <cp:contentStatus/>
</cp:coreProperties>
</file>